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han\Desktop\"/>
    </mc:Choice>
  </mc:AlternateContent>
  <xr:revisionPtr revIDLastSave="0" documentId="13_ncr:1_{B116DDED-44EF-4808-B7AE-C1D7F6C2416D}" xr6:coauthVersionLast="45" xr6:coauthVersionMax="45" xr10:uidLastSave="{00000000-0000-0000-0000-000000000000}"/>
  <bookViews>
    <workbookView xWindow="1470" yWindow="17670" windowWidth="21600" windowHeight="11385" xr2:uid="{00000000-000D-0000-FFFF-FFFF00000000}"/>
  </bookViews>
  <sheets>
    <sheet name="Final Budget - Town of Micanop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0" i="1" l="1"/>
  <c r="D61" i="1"/>
  <c r="G23" i="1"/>
  <c r="D55" i="1" l="1"/>
  <c r="G43" i="1"/>
  <c r="D34" i="1" l="1"/>
  <c r="G35" i="1" l="1"/>
</calcChain>
</file>

<file path=xl/sharedStrings.xml><?xml version="1.0" encoding="utf-8"?>
<sst xmlns="http://schemas.openxmlformats.org/spreadsheetml/2006/main" count="115" uniqueCount="84">
  <si>
    <t>GENERAL FUND:</t>
  </si>
  <si>
    <t>PROPOSED REVENUES</t>
  </si>
  <si>
    <t>TAXES:</t>
  </si>
  <si>
    <t>FRANCHISE FEES:</t>
  </si>
  <si>
    <t xml:space="preserve">  Duke Energy</t>
  </si>
  <si>
    <t>UTILITY TAXES:</t>
  </si>
  <si>
    <t xml:space="preserve">  Communication Services Tax</t>
  </si>
  <si>
    <t xml:space="preserve">  Municipal Utility Tax</t>
  </si>
  <si>
    <t>STATE AND COUNTY SHARED TAXES:</t>
  </si>
  <si>
    <t xml:space="preserve">  Gas Tax</t>
  </si>
  <si>
    <t xml:space="preserve">  Sales Tax</t>
  </si>
  <si>
    <t xml:space="preserve">  State Revenue Sharing</t>
  </si>
  <si>
    <t xml:space="preserve">  Licenses, Permits &amp; Zoning</t>
  </si>
  <si>
    <t>MISCELLANEOUS REVENUE:</t>
  </si>
  <si>
    <t xml:space="preserve">  Water Fund</t>
  </si>
  <si>
    <t xml:space="preserve">  Solid Waste</t>
  </si>
  <si>
    <t xml:space="preserve">  Alachua County Fire Rescue ILA</t>
  </si>
  <si>
    <t xml:space="preserve">  Propane - Utility Service Tax</t>
  </si>
  <si>
    <t xml:space="preserve">  Interest Income</t>
  </si>
  <si>
    <t xml:space="preserve">  Assessments</t>
  </si>
  <si>
    <t xml:space="preserve">  Miscellaneous Income</t>
  </si>
  <si>
    <t>Total Income:</t>
  </si>
  <si>
    <t>ESTIMATED EXPENDITURES</t>
  </si>
  <si>
    <t>Legislative &amp; Administrative Salaries</t>
  </si>
  <si>
    <t>Professional Fees</t>
  </si>
  <si>
    <t>Office Supplies &amp; Expense</t>
  </si>
  <si>
    <t>Repairs &amp; Maintenance</t>
  </si>
  <si>
    <t>Insurance</t>
  </si>
  <si>
    <t>Payroll Taxes</t>
  </si>
  <si>
    <t>Communications</t>
  </si>
  <si>
    <t>Tutoring  &amp; Promotional</t>
  </si>
  <si>
    <t>Salaries</t>
  </si>
  <si>
    <t>Fire Vehicle Expense</t>
  </si>
  <si>
    <t>Fire Equipment</t>
  </si>
  <si>
    <t>Supplies</t>
  </si>
  <si>
    <t>Uniforms &amp; Protection Equipment</t>
  </si>
  <si>
    <t>Training</t>
  </si>
  <si>
    <t>Pest Control</t>
  </si>
  <si>
    <t>Promotional Expense</t>
  </si>
  <si>
    <t>Utilities - Electric</t>
  </si>
  <si>
    <t>STREET DEPARTMENT EXPENSE:</t>
  </si>
  <si>
    <t>Vehicle Expense</t>
  </si>
  <si>
    <t>Contract Services</t>
  </si>
  <si>
    <t>RECREATIONAL DEPARTMENT:</t>
  </si>
  <si>
    <t>Special Events</t>
  </si>
  <si>
    <t>Total Recreational Department Expense:</t>
  </si>
  <si>
    <t>Total Street Department Expense:</t>
  </si>
  <si>
    <t>Total Fire Department Expense:</t>
  </si>
  <si>
    <t>FIRE DEPARTMENT EXPENSE:</t>
  </si>
  <si>
    <t>Total General Government Expense:</t>
  </si>
  <si>
    <t>GENERAL GOVERNMENT EXPENSES:</t>
  </si>
  <si>
    <t>Total Estimated Expenditures:</t>
  </si>
  <si>
    <t>ESTIMATED ENDING FUND BALANCES:</t>
  </si>
  <si>
    <t>Streets</t>
  </si>
  <si>
    <t>Unrestricted</t>
  </si>
  <si>
    <t>ESTIMATED BEGINNING FUND BALANCES:</t>
  </si>
  <si>
    <t>TOTAL REVENUES AND FUND BALANCES:</t>
  </si>
  <si>
    <t>TOTAL EXPENDITURES AND FUND BALANCES:</t>
  </si>
  <si>
    <t>Wild Spaces &amp; Public Places</t>
  </si>
  <si>
    <t xml:space="preserve">  Total Enterprise Fund Income:</t>
  </si>
  <si>
    <t>Total Enterprise Fund Expense:</t>
  </si>
  <si>
    <t xml:space="preserve">  Solid Waste Collection</t>
  </si>
  <si>
    <t xml:space="preserve">  Salaries </t>
  </si>
  <si>
    <t xml:space="preserve">  Water Contract Services</t>
  </si>
  <si>
    <t xml:space="preserve">  Repairs &amp; Maintenance</t>
  </si>
  <si>
    <t>TOTAL ENDING FUND BALANCE:</t>
  </si>
  <si>
    <t>TOTAL EXPENDITURES AND FUND BALANCE</t>
  </si>
  <si>
    <t>Town Hall Renovation</t>
  </si>
  <si>
    <t xml:space="preserve">  Rental Income - Library</t>
  </si>
  <si>
    <t>ESTIMATED INCOME</t>
  </si>
  <si>
    <t xml:space="preserve">Utilities - Electric </t>
  </si>
  <si>
    <t>Utilities - Electric &amp; Bio Waste</t>
  </si>
  <si>
    <t xml:space="preserve">Fire Department </t>
  </si>
  <si>
    <t>Fire Department</t>
  </si>
  <si>
    <t>THAN LAST YEAR'S TOTAL OPERATING EXPENDITURES</t>
  </si>
  <si>
    <t xml:space="preserve">  Wild Spaces &amp; Public Places Sales Tax</t>
  </si>
  <si>
    <t xml:space="preserve">  FRDAP Grant</t>
  </si>
  <si>
    <t xml:space="preserve">  Capital Outlay</t>
  </si>
  <si>
    <t xml:space="preserve">  Ad Valorem Taxes (5.6542 Mills)</t>
  </si>
  <si>
    <t>Capital Outlay</t>
  </si>
  <si>
    <t xml:space="preserve">THE PROPOSED OPERATING BUDGET EXPENDITURES OF THE TOWN OF MICANOPY ARE 64.2% MORE </t>
  </si>
  <si>
    <t xml:space="preserve">                                                                                         5.6542 MILLAGE RATE                                                                             </t>
  </si>
  <si>
    <t xml:space="preserve">                               TOWN OF MICANOPY - FISCAL YEAR 2019-2020</t>
  </si>
  <si>
    <t xml:space="preserve">                                                       FINAL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</si>
</sst>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2B859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5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3" fontId="3" fillId="0" borderId="1" xfId="0" applyNumberFormat="1" applyFont="1" applyBorder="1"/>
    <xf numFmtId="3" fontId="3" fillId="0" borderId="2" xfId="0" applyNumberFormat="1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3" fontId="3" fillId="0" borderId="11" xfId="0" applyNumberFormat="1" applyFont="1" applyBorder="1"/>
    <xf numFmtId="3" fontId="3" fillId="0" borderId="0" xfId="0" applyNumberFormat="1" applyFont="1" applyBorder="1"/>
    <xf numFmtId="0" fontId="3" fillId="2" borderId="0" xfId="0" applyFont="1" applyFill="1" applyAlignment="1">
      <alignment horizontal="left"/>
    </xf>
    <xf numFmtId="3" fontId="3" fillId="2" borderId="11" xfId="0" applyNumberFormat="1" applyFont="1" applyFill="1" applyBorder="1"/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Border="1"/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3" fontId="3" fillId="0" borderId="12" xfId="0" applyNumberFormat="1" applyFont="1" applyBorder="1"/>
    <xf numFmtId="3" fontId="3" fillId="0" borderId="1" xfId="0" applyNumberFormat="1" applyFont="1" applyFill="1" applyBorder="1"/>
    <xf numFmtId="0" fontId="3" fillId="2" borderId="0" xfId="0" applyFont="1" applyFill="1" applyAlignment="1">
      <alignment horizontal="left" indent="1"/>
    </xf>
    <xf numFmtId="3" fontId="3" fillId="2" borderId="13" xfId="0" applyNumberFormat="1" applyFont="1" applyFill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/>
    <xf numFmtId="0" fontId="1" fillId="0" borderId="9" xfId="0" applyFont="1" applyBorder="1" applyAlignment="1">
      <alignment horizontal="left"/>
    </xf>
    <xf numFmtId="0" fontId="3" fillId="0" borderId="0" xfId="0" applyFont="1" applyFill="1"/>
    <xf numFmtId="0" fontId="6" fillId="3" borderId="0" xfId="0" applyFont="1" applyFill="1" applyAlignment="1">
      <alignment horizontal="left" indent="1"/>
    </xf>
    <xf numFmtId="3" fontId="6" fillId="3" borderId="0" xfId="0" applyNumberFormat="1" applyFont="1" applyFill="1" applyBorder="1"/>
    <xf numFmtId="0" fontId="6" fillId="3" borderId="0" xfId="0" applyFont="1" applyFill="1"/>
    <xf numFmtId="0" fontId="6" fillId="3" borderId="0" xfId="0" applyFont="1" applyFill="1" applyAlignment="1">
      <alignment horizontal="left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1" fillId="0" borderId="6" xfId="0" applyFont="1" applyBorder="1" applyAlignment="1"/>
    <xf numFmtId="0" fontId="1" fillId="0" borderId="0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10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2" fillId="0" borderId="6" xfId="0" applyFont="1" applyBorder="1" applyAlignment="1">
      <alignment vertical="top"/>
    </xf>
    <xf numFmtId="0" fontId="7" fillId="0" borderId="4" xfId="0" applyFont="1" applyBorder="1" applyAlignment="1"/>
    <xf numFmtId="0" fontId="1" fillId="0" borderId="8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B859C"/>
      <color rgb="FF3185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4"/>
  <sheetViews>
    <sheetView tabSelected="1" zoomScaleNormal="100" workbookViewId="0">
      <selection activeCell="D9" sqref="D9"/>
    </sheetView>
  </sheetViews>
  <sheetFormatPr defaultRowHeight="15" x14ac:dyDescent="0.25"/>
  <cols>
    <col min="1" max="1" width="35.7109375" customWidth="1"/>
    <col min="2" max="2" width="2.7109375" customWidth="1"/>
    <col min="3" max="3" width="39.7109375" customWidth="1"/>
    <col min="4" max="4" width="12.28515625" customWidth="1"/>
    <col min="5" max="5" width="1.28515625" customWidth="1"/>
    <col min="6" max="6" width="43.5703125" customWidth="1"/>
    <col min="7" max="7" width="9.85546875" customWidth="1"/>
    <col min="21" max="21" width="9" customWidth="1"/>
  </cols>
  <sheetData>
    <row r="1" spans="1:7" ht="24" thickTop="1" x14ac:dyDescent="0.35">
      <c r="C1" s="33" t="s">
        <v>83</v>
      </c>
      <c r="D1" s="34"/>
      <c r="E1" s="34"/>
      <c r="F1" s="34"/>
      <c r="G1" s="35"/>
    </row>
    <row r="2" spans="1:7" ht="23.25" x14ac:dyDescent="0.25">
      <c r="C2" s="43" t="s">
        <v>82</v>
      </c>
      <c r="D2" s="37"/>
      <c r="F2" s="37"/>
      <c r="G2" s="38"/>
    </row>
    <row r="3" spans="1:7" ht="15.75" thickBot="1" x14ac:dyDescent="0.3">
      <c r="C3" s="45" t="s">
        <v>81</v>
      </c>
      <c r="D3" s="27"/>
      <c r="E3" s="27"/>
      <c r="F3" s="27"/>
      <c r="G3" s="40"/>
    </row>
    <row r="4" spans="1:7" ht="15.75" thickTop="1" x14ac:dyDescent="0.25">
      <c r="C4" s="36" t="s">
        <v>80</v>
      </c>
      <c r="D4" s="37"/>
      <c r="E4" s="37"/>
      <c r="F4" s="37"/>
      <c r="G4" s="38"/>
    </row>
    <row r="5" spans="1:7" ht="15.75" thickBot="1" x14ac:dyDescent="0.3">
      <c r="C5" s="39" t="s">
        <v>74</v>
      </c>
      <c r="D5" s="41"/>
      <c r="E5" s="41"/>
      <c r="F5" s="41"/>
      <c r="G5" s="42"/>
    </row>
    <row r="6" spans="1:7" ht="18" thickTop="1" x14ac:dyDescent="0.3">
      <c r="A6" s="1"/>
      <c r="B6" s="1"/>
      <c r="C6" s="44" t="s">
        <v>0</v>
      </c>
      <c r="D6" s="44"/>
      <c r="E6" s="44"/>
      <c r="F6" s="44"/>
      <c r="G6" s="44"/>
    </row>
    <row r="7" spans="1:7" ht="15.75" x14ac:dyDescent="0.25">
      <c r="A7" s="1"/>
      <c r="B7" s="1"/>
      <c r="C7" s="2" t="s">
        <v>1</v>
      </c>
      <c r="D7" s="3"/>
      <c r="E7" s="1"/>
      <c r="F7" s="4" t="s">
        <v>48</v>
      </c>
      <c r="G7" s="3"/>
    </row>
    <row r="8" spans="1:7" ht="15.75" x14ac:dyDescent="0.25">
      <c r="A8" s="1"/>
      <c r="B8" s="1"/>
      <c r="C8" s="1" t="s">
        <v>2</v>
      </c>
      <c r="D8" s="3"/>
      <c r="E8" s="1"/>
      <c r="F8" s="5" t="s">
        <v>31</v>
      </c>
      <c r="G8" s="3">
        <v>169000</v>
      </c>
    </row>
    <row r="9" spans="1:7" ht="15.75" x14ac:dyDescent="0.25">
      <c r="A9" s="1"/>
      <c r="B9" s="1"/>
      <c r="C9" s="1" t="s">
        <v>78</v>
      </c>
      <c r="D9" s="3">
        <v>189380</v>
      </c>
      <c r="E9" s="1"/>
      <c r="F9" s="4" t="s">
        <v>77</v>
      </c>
      <c r="G9" s="3">
        <v>76178</v>
      </c>
    </row>
    <row r="10" spans="1:7" ht="15.75" x14ac:dyDescent="0.25">
      <c r="A10" s="1"/>
      <c r="B10" s="1"/>
      <c r="C10" s="1"/>
      <c r="D10" s="3"/>
      <c r="E10" s="1"/>
      <c r="F10" s="5" t="s">
        <v>32</v>
      </c>
      <c r="G10" s="3">
        <v>24800</v>
      </c>
    </row>
    <row r="11" spans="1:7" ht="15.75" x14ac:dyDescent="0.25">
      <c r="A11" s="1"/>
      <c r="B11" s="1"/>
      <c r="C11" s="1" t="s">
        <v>3</v>
      </c>
      <c r="D11" s="3"/>
      <c r="E11" s="1"/>
      <c r="F11" s="5" t="s">
        <v>27</v>
      </c>
      <c r="G11" s="3">
        <v>15775</v>
      </c>
    </row>
    <row r="12" spans="1:7" ht="15.75" x14ac:dyDescent="0.25">
      <c r="A12" s="1"/>
      <c r="B12" s="1"/>
      <c r="C12" s="1" t="s">
        <v>4</v>
      </c>
      <c r="D12" s="3">
        <v>37200</v>
      </c>
      <c r="E12" s="1"/>
      <c r="F12" s="5" t="s">
        <v>35</v>
      </c>
      <c r="G12" s="3">
        <v>15600</v>
      </c>
    </row>
    <row r="13" spans="1:7" ht="15.75" x14ac:dyDescent="0.25">
      <c r="A13" s="1"/>
      <c r="B13" s="1"/>
      <c r="C13" s="1"/>
      <c r="D13" s="3"/>
      <c r="E13" s="1"/>
      <c r="F13" s="5" t="s">
        <v>28</v>
      </c>
      <c r="G13" s="3">
        <v>13098</v>
      </c>
    </row>
    <row r="14" spans="1:7" ht="15.75" x14ac:dyDescent="0.25">
      <c r="A14" s="1"/>
      <c r="B14" s="1"/>
      <c r="C14" s="1" t="s">
        <v>5</v>
      </c>
      <c r="D14" s="3"/>
      <c r="E14" s="1"/>
      <c r="F14" s="5" t="s">
        <v>26</v>
      </c>
      <c r="G14" s="3">
        <v>10500</v>
      </c>
    </row>
    <row r="15" spans="1:7" ht="15.75" x14ac:dyDescent="0.25">
      <c r="A15" s="1"/>
      <c r="B15" s="1"/>
      <c r="C15" s="1" t="s">
        <v>4</v>
      </c>
      <c r="D15" s="3">
        <v>43800</v>
      </c>
      <c r="E15" s="1"/>
      <c r="F15" s="5" t="s">
        <v>34</v>
      </c>
      <c r="G15" s="3">
        <v>4500</v>
      </c>
    </row>
    <row r="16" spans="1:7" ht="15.75" x14ac:dyDescent="0.25">
      <c r="A16" s="1"/>
      <c r="B16" s="1"/>
      <c r="C16" s="1" t="s">
        <v>6</v>
      </c>
      <c r="D16" s="3">
        <v>20340</v>
      </c>
      <c r="E16" s="1"/>
      <c r="F16" s="5" t="s">
        <v>29</v>
      </c>
      <c r="G16" s="3">
        <v>3461</v>
      </c>
    </row>
    <row r="17" spans="1:7" ht="15.75" x14ac:dyDescent="0.25">
      <c r="A17" s="1"/>
      <c r="B17" s="1"/>
      <c r="C17" s="1" t="s">
        <v>7</v>
      </c>
      <c r="D17" s="3">
        <v>12600</v>
      </c>
      <c r="E17" s="1"/>
      <c r="F17" s="5" t="s">
        <v>71</v>
      </c>
      <c r="G17" s="3">
        <v>3285</v>
      </c>
    </row>
    <row r="18" spans="1:7" ht="15.75" x14ac:dyDescent="0.25">
      <c r="A18" s="1"/>
      <c r="B18" s="1"/>
      <c r="C18" s="1" t="s">
        <v>17</v>
      </c>
      <c r="D18" s="3">
        <v>4410</v>
      </c>
      <c r="E18" s="1"/>
      <c r="F18" s="5" t="s">
        <v>25</v>
      </c>
      <c r="G18" s="3">
        <v>3120</v>
      </c>
    </row>
    <row r="19" spans="1:7" ht="15.75" x14ac:dyDescent="0.25">
      <c r="A19" s="1"/>
      <c r="B19" s="1"/>
      <c r="C19" s="1"/>
      <c r="D19" s="3"/>
      <c r="E19" s="1"/>
      <c r="F19" s="5" t="s">
        <v>33</v>
      </c>
      <c r="G19" s="3">
        <v>3000</v>
      </c>
    </row>
    <row r="20" spans="1:7" ht="15.75" x14ac:dyDescent="0.25">
      <c r="A20" s="1"/>
      <c r="B20" s="1"/>
      <c r="C20" s="1" t="s">
        <v>8</v>
      </c>
      <c r="D20" s="3"/>
      <c r="E20" s="1"/>
      <c r="F20" s="5" t="s">
        <v>36</v>
      </c>
      <c r="G20" s="3">
        <v>2000</v>
      </c>
    </row>
    <row r="21" spans="1:7" ht="15.75" x14ac:dyDescent="0.25">
      <c r="A21" s="1"/>
      <c r="B21" s="1"/>
      <c r="C21" s="1" t="s">
        <v>16</v>
      </c>
      <c r="D21" s="3">
        <v>189515</v>
      </c>
      <c r="E21" s="1"/>
      <c r="F21" s="5" t="s">
        <v>37</v>
      </c>
      <c r="G21" s="3">
        <v>525</v>
      </c>
    </row>
    <row r="22" spans="1:7" ht="15.75" x14ac:dyDescent="0.25">
      <c r="A22" s="1"/>
      <c r="B22" s="1"/>
      <c r="C22" s="1" t="s">
        <v>9</v>
      </c>
      <c r="D22" s="3">
        <v>114885</v>
      </c>
      <c r="E22" s="1"/>
      <c r="F22" s="5" t="s">
        <v>38</v>
      </c>
      <c r="G22" s="6">
        <v>400</v>
      </c>
    </row>
    <row r="23" spans="1:7" ht="15.75" x14ac:dyDescent="0.25">
      <c r="A23" s="1"/>
      <c r="B23" s="1"/>
      <c r="C23" s="1" t="s">
        <v>75</v>
      </c>
      <c r="D23" s="3">
        <v>39500</v>
      </c>
      <c r="E23" s="1"/>
      <c r="F23" s="5" t="s">
        <v>47</v>
      </c>
      <c r="G23" s="7">
        <f>SUM(G8:G22)</f>
        <v>345242</v>
      </c>
    </row>
    <row r="24" spans="1:7" ht="15.75" x14ac:dyDescent="0.25">
      <c r="A24" s="1"/>
      <c r="B24" s="1"/>
      <c r="C24" s="1" t="s">
        <v>10</v>
      </c>
      <c r="D24" s="3">
        <v>37800</v>
      </c>
      <c r="E24" s="1"/>
      <c r="F24" s="5"/>
      <c r="G24" s="11"/>
    </row>
    <row r="25" spans="1:7" ht="15.75" x14ac:dyDescent="0.25">
      <c r="A25" s="1"/>
      <c r="B25" s="1"/>
      <c r="C25" s="1" t="s">
        <v>11</v>
      </c>
      <c r="D25" s="3">
        <v>22273</v>
      </c>
      <c r="E25" s="1"/>
      <c r="F25" s="5" t="s">
        <v>40</v>
      </c>
      <c r="G25" s="3"/>
    </row>
    <row r="26" spans="1:7" ht="15.75" x14ac:dyDescent="0.25">
      <c r="A26" s="1"/>
      <c r="B26" s="1"/>
      <c r="C26" s="1" t="s">
        <v>12</v>
      </c>
      <c r="D26" s="3">
        <v>8770</v>
      </c>
      <c r="E26" s="1"/>
      <c r="F26" s="5" t="s">
        <v>31</v>
      </c>
      <c r="G26" s="3">
        <v>43745</v>
      </c>
    </row>
    <row r="27" spans="1:7" ht="15.75" x14ac:dyDescent="0.25">
      <c r="A27" s="1"/>
      <c r="B27" s="1"/>
      <c r="C27" s="1"/>
      <c r="D27" s="3"/>
      <c r="E27" s="1"/>
      <c r="F27" s="5" t="s">
        <v>39</v>
      </c>
      <c r="G27" s="3">
        <v>16800</v>
      </c>
    </row>
    <row r="28" spans="1:7" ht="15.75" x14ac:dyDescent="0.25">
      <c r="A28" s="1"/>
      <c r="B28" s="1"/>
      <c r="C28" s="1" t="s">
        <v>13</v>
      </c>
      <c r="D28" s="3"/>
      <c r="E28" s="1"/>
      <c r="F28" s="5" t="s">
        <v>27</v>
      </c>
      <c r="G28" s="3">
        <v>14685</v>
      </c>
    </row>
    <row r="29" spans="1:7" ht="15.75" x14ac:dyDescent="0.25">
      <c r="A29" s="1"/>
      <c r="B29" s="1"/>
      <c r="C29" s="1" t="s">
        <v>76</v>
      </c>
      <c r="D29" s="3">
        <v>50000</v>
      </c>
      <c r="E29" s="1"/>
      <c r="F29" s="5" t="s">
        <v>26</v>
      </c>
      <c r="G29" s="3">
        <v>11900</v>
      </c>
    </row>
    <row r="30" spans="1:7" ht="15.75" x14ac:dyDescent="0.25">
      <c r="A30" s="1"/>
      <c r="B30" s="1"/>
      <c r="C30" s="1" t="s">
        <v>18</v>
      </c>
      <c r="D30" s="3">
        <v>15390</v>
      </c>
      <c r="E30" s="1"/>
      <c r="F30" s="5" t="s">
        <v>79</v>
      </c>
      <c r="G30" s="3">
        <v>10000</v>
      </c>
    </row>
    <row r="31" spans="1:7" ht="15.75" x14ac:dyDescent="0.25">
      <c r="A31" s="1"/>
      <c r="B31" s="1"/>
      <c r="C31" s="1" t="s">
        <v>68</v>
      </c>
      <c r="D31" s="3">
        <v>8030</v>
      </c>
      <c r="E31" s="1"/>
      <c r="F31" s="5" t="s">
        <v>42</v>
      </c>
      <c r="G31" s="3">
        <v>7500</v>
      </c>
    </row>
    <row r="32" spans="1:7" ht="15.75" x14ac:dyDescent="0.25">
      <c r="A32" s="1"/>
      <c r="B32" s="1"/>
      <c r="C32" s="1" t="s">
        <v>19</v>
      </c>
      <c r="D32" s="3">
        <v>8000</v>
      </c>
      <c r="E32" s="1"/>
      <c r="F32" s="5" t="s">
        <v>41</v>
      </c>
      <c r="G32" s="3">
        <v>6320</v>
      </c>
    </row>
    <row r="33" spans="1:7" ht="15.75" x14ac:dyDescent="0.25">
      <c r="A33" s="1"/>
      <c r="B33" s="1"/>
      <c r="C33" s="1" t="s">
        <v>20</v>
      </c>
      <c r="D33" s="3">
        <v>1321</v>
      </c>
      <c r="E33" s="1"/>
      <c r="F33" s="5" t="s">
        <v>28</v>
      </c>
      <c r="G33" s="3">
        <v>3390</v>
      </c>
    </row>
    <row r="34" spans="1:7" ht="16.5" thickBot="1" x14ac:dyDescent="0.3">
      <c r="A34" s="1"/>
      <c r="B34" s="1"/>
      <c r="C34" s="1" t="s">
        <v>21</v>
      </c>
      <c r="D34" s="10">
        <f>SUM(D9:D33)</f>
        <v>803214</v>
      </c>
      <c r="E34" s="1"/>
      <c r="F34" s="5" t="s">
        <v>34</v>
      </c>
      <c r="G34" s="3">
        <v>1600</v>
      </c>
    </row>
    <row r="35" spans="1:7" ht="16.5" thickTop="1" x14ac:dyDescent="0.25">
      <c r="A35" s="1"/>
      <c r="B35" s="1"/>
      <c r="C35" s="1"/>
      <c r="D35" s="11"/>
      <c r="E35" s="1"/>
      <c r="F35" s="5" t="s">
        <v>46</v>
      </c>
      <c r="G35" s="7">
        <f>SUM(G26:G34)</f>
        <v>115940</v>
      </c>
    </row>
    <row r="36" spans="1:7" ht="15.75" x14ac:dyDescent="0.25">
      <c r="A36" s="1"/>
      <c r="B36" s="1"/>
      <c r="C36" s="4" t="s">
        <v>55</v>
      </c>
      <c r="D36" s="11"/>
      <c r="E36" s="1"/>
      <c r="F36" s="5"/>
      <c r="G36" s="3"/>
    </row>
    <row r="37" spans="1:7" ht="15.75" x14ac:dyDescent="0.25">
      <c r="A37" s="1"/>
      <c r="B37" s="1"/>
      <c r="C37" s="5" t="s">
        <v>54</v>
      </c>
      <c r="D37" s="11">
        <v>1404803</v>
      </c>
      <c r="E37" s="1"/>
      <c r="F37" s="5" t="s">
        <v>43</v>
      </c>
      <c r="G37" s="3"/>
    </row>
    <row r="38" spans="1:7" ht="15.75" x14ac:dyDescent="0.25">
      <c r="A38" s="1"/>
      <c r="B38" s="1"/>
      <c r="C38" s="5" t="s">
        <v>53</v>
      </c>
      <c r="D38" s="11">
        <v>277303</v>
      </c>
      <c r="E38" s="1"/>
      <c r="F38" s="5" t="s">
        <v>79</v>
      </c>
      <c r="G38" s="3">
        <v>100000</v>
      </c>
    </row>
    <row r="39" spans="1:7" ht="15.75" x14ac:dyDescent="0.25">
      <c r="A39" s="1"/>
      <c r="B39" s="1"/>
      <c r="C39" s="5" t="s">
        <v>67</v>
      </c>
      <c r="D39" s="11">
        <v>123034</v>
      </c>
      <c r="E39" s="1"/>
      <c r="F39" s="5" t="s">
        <v>44</v>
      </c>
      <c r="G39" s="3">
        <v>7200</v>
      </c>
    </row>
    <row r="40" spans="1:7" ht="15.75" x14ac:dyDescent="0.25">
      <c r="A40" s="1"/>
      <c r="B40" s="1"/>
      <c r="C40" s="5" t="s">
        <v>58</v>
      </c>
      <c r="D40" s="11">
        <v>71728</v>
      </c>
      <c r="E40" s="1"/>
      <c r="F40" s="5" t="s">
        <v>70</v>
      </c>
      <c r="G40" s="3">
        <v>2700</v>
      </c>
    </row>
    <row r="41" spans="1:7" ht="15.75" x14ac:dyDescent="0.25">
      <c r="A41" s="1"/>
      <c r="B41" s="1"/>
      <c r="C41" s="5" t="s">
        <v>72</v>
      </c>
      <c r="D41" s="11">
        <v>30000</v>
      </c>
      <c r="E41" s="1"/>
      <c r="F41" s="5" t="s">
        <v>26</v>
      </c>
      <c r="G41" s="3">
        <v>2500</v>
      </c>
    </row>
    <row r="42" spans="1:7" ht="16.5" thickBot="1" x14ac:dyDescent="0.3">
      <c r="A42" s="1"/>
      <c r="B42" s="1"/>
      <c r="C42" s="12" t="s">
        <v>56</v>
      </c>
      <c r="D42" s="13">
        <v>2710082</v>
      </c>
      <c r="E42" s="1"/>
      <c r="F42" s="5" t="s">
        <v>37</v>
      </c>
      <c r="G42" s="6">
        <v>300</v>
      </c>
    </row>
    <row r="43" spans="1:7" ht="16.5" thickTop="1" x14ac:dyDescent="0.25">
      <c r="A43" s="1"/>
      <c r="B43" s="1"/>
      <c r="C43" s="14"/>
      <c r="D43" s="15"/>
      <c r="E43" s="1"/>
      <c r="F43" s="5" t="s">
        <v>45</v>
      </c>
      <c r="G43" s="7">
        <f>SUM(G38:G42)</f>
        <v>112700</v>
      </c>
    </row>
    <row r="44" spans="1:7" ht="16.5" thickBot="1" x14ac:dyDescent="0.3">
      <c r="A44" s="1"/>
      <c r="B44" s="1"/>
      <c r="C44" s="2" t="s">
        <v>22</v>
      </c>
      <c r="D44" s="1"/>
      <c r="E44" s="1"/>
      <c r="F44" s="4" t="s">
        <v>51</v>
      </c>
      <c r="G44" s="10">
        <v>799692</v>
      </c>
    </row>
    <row r="45" spans="1:7" ht="16.5" thickTop="1" x14ac:dyDescent="0.25">
      <c r="A45" s="1"/>
      <c r="B45" s="1"/>
      <c r="C45" s="1" t="s">
        <v>50</v>
      </c>
      <c r="D45" s="1"/>
      <c r="E45" s="1"/>
      <c r="F45" s="4"/>
      <c r="G45" s="11"/>
    </row>
    <row r="46" spans="1:7" ht="15.75" x14ac:dyDescent="0.25">
      <c r="A46" s="1"/>
      <c r="B46" s="1"/>
      <c r="C46" s="5" t="s">
        <v>23</v>
      </c>
      <c r="D46" s="3">
        <v>83736</v>
      </c>
      <c r="E46" s="1"/>
      <c r="F46" s="4" t="s">
        <v>52</v>
      </c>
      <c r="G46" s="1"/>
    </row>
    <row r="47" spans="1:7" ht="15.75" x14ac:dyDescent="0.25">
      <c r="A47" s="1"/>
      <c r="B47" s="1"/>
      <c r="C47" s="5" t="s">
        <v>24</v>
      </c>
      <c r="D47" s="3">
        <v>38400</v>
      </c>
      <c r="E47" s="1"/>
      <c r="F47" s="5" t="s">
        <v>54</v>
      </c>
      <c r="G47" s="11">
        <v>1317207</v>
      </c>
    </row>
    <row r="48" spans="1:7" ht="15.75" x14ac:dyDescent="0.25">
      <c r="A48" s="1"/>
      <c r="B48" s="1"/>
      <c r="C48" s="5" t="s">
        <v>26</v>
      </c>
      <c r="D48" s="3">
        <v>31750</v>
      </c>
      <c r="E48" s="1"/>
      <c r="F48" s="5" t="s">
        <v>53</v>
      </c>
      <c r="G48" s="3">
        <v>302743</v>
      </c>
    </row>
    <row r="49" spans="1:7" ht="15.75" x14ac:dyDescent="0.25">
      <c r="A49" s="1"/>
      <c r="B49" s="1"/>
      <c r="C49" s="5" t="s">
        <v>27</v>
      </c>
      <c r="D49" s="3">
        <v>29815</v>
      </c>
      <c r="E49" s="1"/>
      <c r="F49" s="5" t="s">
        <v>58</v>
      </c>
      <c r="G49" s="3">
        <v>112534</v>
      </c>
    </row>
    <row r="50" spans="1:7" ht="15.75" x14ac:dyDescent="0.25">
      <c r="A50" s="1"/>
      <c r="B50" s="1"/>
      <c r="C50" s="5" t="s">
        <v>25</v>
      </c>
      <c r="D50" s="3">
        <v>15700</v>
      </c>
      <c r="E50" s="1"/>
      <c r="F50" s="5" t="s">
        <v>73</v>
      </c>
      <c r="G50" s="3">
        <v>106178</v>
      </c>
    </row>
    <row r="51" spans="1:7" ht="15.75" x14ac:dyDescent="0.25">
      <c r="A51" s="1"/>
      <c r="B51" s="1"/>
      <c r="C51" s="5" t="s">
        <v>70</v>
      </c>
      <c r="D51" s="3">
        <v>9720</v>
      </c>
      <c r="E51" s="1"/>
      <c r="F51" s="5" t="s">
        <v>67</v>
      </c>
      <c r="G51" s="3">
        <v>71728</v>
      </c>
    </row>
    <row r="52" spans="1:7" ht="16.5" thickBot="1" x14ac:dyDescent="0.3">
      <c r="A52" s="1"/>
      <c r="B52" s="1"/>
      <c r="C52" s="5" t="s">
        <v>29</v>
      </c>
      <c r="D52" s="3">
        <v>9000</v>
      </c>
      <c r="E52" s="1"/>
      <c r="F52" s="12" t="s">
        <v>57</v>
      </c>
      <c r="G52" s="13">
        <v>2710082</v>
      </c>
    </row>
    <row r="53" spans="1:7" ht="16.5" thickTop="1" x14ac:dyDescent="0.25">
      <c r="A53" s="1"/>
      <c r="B53" s="1"/>
      <c r="C53" s="5" t="s">
        <v>28</v>
      </c>
      <c r="D53" s="3">
        <v>6489</v>
      </c>
      <c r="E53" s="1"/>
      <c r="F53" s="14"/>
      <c r="G53" s="15"/>
    </row>
    <row r="54" spans="1:7" ht="15.75" x14ac:dyDescent="0.25">
      <c r="A54" s="1"/>
      <c r="B54" s="1"/>
      <c r="C54" s="5" t="s">
        <v>30</v>
      </c>
      <c r="D54" s="3">
        <v>1200</v>
      </c>
      <c r="E54" s="1"/>
      <c r="F54" s="16"/>
      <c r="G54" s="15"/>
    </row>
    <row r="55" spans="1:7" ht="15.75" x14ac:dyDescent="0.25">
      <c r="A55" s="1"/>
      <c r="B55" s="1"/>
      <c r="C55" s="5" t="s">
        <v>49</v>
      </c>
      <c r="D55" s="7">
        <f>SUM(D46:D54)</f>
        <v>225810</v>
      </c>
      <c r="E55" s="1"/>
      <c r="F55" s="1"/>
      <c r="G55" s="3"/>
    </row>
    <row r="56" spans="1:7" ht="5.25" customHeight="1" x14ac:dyDescent="0.25">
      <c r="A56" s="1"/>
      <c r="B56" s="1"/>
      <c r="C56" s="29"/>
      <c r="D56" s="30"/>
      <c r="E56" s="31"/>
      <c r="F56" s="32"/>
      <c r="G56" s="30"/>
    </row>
    <row r="57" spans="1:7" ht="16.5" customHeight="1" x14ac:dyDescent="0.25">
      <c r="A57" s="1"/>
      <c r="B57" s="1"/>
      <c r="C57" s="16" t="s">
        <v>69</v>
      </c>
      <c r="D57" s="15"/>
      <c r="E57" s="1"/>
      <c r="F57" s="2" t="s">
        <v>22</v>
      </c>
      <c r="G57" s="3"/>
    </row>
    <row r="58" spans="1:7" ht="15" customHeight="1" x14ac:dyDescent="0.25">
      <c r="A58" s="1"/>
      <c r="B58" s="1"/>
      <c r="C58" s="14" t="s">
        <v>77</v>
      </c>
      <c r="D58" s="15">
        <v>600000</v>
      </c>
      <c r="E58" s="1"/>
      <c r="F58" s="1" t="s">
        <v>77</v>
      </c>
      <c r="G58" s="3">
        <v>625000</v>
      </c>
    </row>
    <row r="59" spans="1:7" ht="15.75" customHeight="1" x14ac:dyDescent="0.25">
      <c r="A59" s="1"/>
      <c r="B59" s="1"/>
      <c r="C59" s="1" t="s">
        <v>14</v>
      </c>
      <c r="D59" s="3">
        <v>141900</v>
      </c>
      <c r="E59" s="1"/>
      <c r="F59" s="1" t="s">
        <v>61</v>
      </c>
      <c r="G59" s="3">
        <v>102000</v>
      </c>
    </row>
    <row r="60" spans="1:7" ht="15.75" x14ac:dyDescent="0.25">
      <c r="A60" s="1"/>
      <c r="B60" s="1"/>
      <c r="C60" s="1" t="s">
        <v>15</v>
      </c>
      <c r="D60" s="6">
        <v>108000</v>
      </c>
      <c r="E60" s="1"/>
      <c r="F60" s="1" t="s">
        <v>62</v>
      </c>
      <c r="G60" s="3">
        <v>62118</v>
      </c>
    </row>
    <row r="61" spans="1:7" ht="15.75" x14ac:dyDescent="0.25">
      <c r="A61" s="1"/>
      <c r="B61" s="1"/>
      <c r="C61" s="1" t="s">
        <v>59</v>
      </c>
      <c r="D61" s="3">
        <f>SUM(D58:D60)</f>
        <v>849900</v>
      </c>
      <c r="E61" s="1"/>
      <c r="F61" s="1" t="s">
        <v>63</v>
      </c>
      <c r="G61" s="3">
        <v>20528</v>
      </c>
    </row>
    <row r="62" spans="1:7" ht="15.75" x14ac:dyDescent="0.25">
      <c r="A62" s="1"/>
      <c r="B62" s="1"/>
      <c r="C62" s="4" t="s">
        <v>55</v>
      </c>
      <c r="D62" s="6">
        <v>326898</v>
      </c>
      <c r="E62" s="1"/>
      <c r="F62" s="5" t="s">
        <v>27</v>
      </c>
      <c r="G62" s="3">
        <v>11110</v>
      </c>
    </row>
    <row r="63" spans="1:7" ht="16.5" thickBot="1" x14ac:dyDescent="0.3">
      <c r="A63" s="1"/>
      <c r="B63" s="1"/>
      <c r="C63" s="12" t="s">
        <v>56</v>
      </c>
      <c r="D63" s="13">
        <v>1176798</v>
      </c>
      <c r="E63" s="1"/>
      <c r="F63" s="5" t="s">
        <v>34</v>
      </c>
      <c r="G63" s="3">
        <v>10530</v>
      </c>
    </row>
    <row r="64" spans="1:7" ht="16.5" thickTop="1" x14ac:dyDescent="0.25">
      <c r="A64" s="1"/>
      <c r="B64" s="1"/>
      <c r="C64" s="17"/>
      <c r="D64" s="1"/>
      <c r="E64" s="1"/>
      <c r="F64" s="5" t="s">
        <v>24</v>
      </c>
      <c r="G64" s="3">
        <v>5000</v>
      </c>
    </row>
    <row r="65" spans="1:7" ht="15.75" x14ac:dyDescent="0.25">
      <c r="A65" s="1"/>
      <c r="B65" s="1"/>
      <c r="C65" s="17"/>
      <c r="D65" s="1"/>
      <c r="E65" s="28"/>
      <c r="F65" s="5" t="s">
        <v>28</v>
      </c>
      <c r="G65" s="3">
        <v>4907</v>
      </c>
    </row>
    <row r="66" spans="1:7" ht="15.75" x14ac:dyDescent="0.25">
      <c r="A66" s="1"/>
      <c r="B66" s="1"/>
      <c r="C66" s="17"/>
      <c r="D66" s="1"/>
      <c r="E66" s="1"/>
      <c r="F66" s="5" t="s">
        <v>25</v>
      </c>
      <c r="G66" s="3">
        <v>4460</v>
      </c>
    </row>
    <row r="67" spans="1:7" ht="15.75" x14ac:dyDescent="0.25">
      <c r="A67" s="1"/>
      <c r="B67" s="1"/>
      <c r="C67" s="17"/>
      <c r="D67" s="1"/>
      <c r="E67" s="1"/>
      <c r="F67" s="5" t="s">
        <v>39</v>
      </c>
      <c r="G67" s="3">
        <v>4445</v>
      </c>
    </row>
    <row r="68" spans="1:7" ht="15.75" x14ac:dyDescent="0.25">
      <c r="A68" s="1"/>
      <c r="B68" s="1"/>
      <c r="C68" s="17"/>
      <c r="D68" s="1"/>
      <c r="E68" s="1"/>
      <c r="F68" s="1" t="s">
        <v>64</v>
      </c>
      <c r="G68" s="3">
        <v>3180</v>
      </c>
    </row>
    <row r="69" spans="1:7" ht="15.75" x14ac:dyDescent="0.25">
      <c r="A69" s="1"/>
      <c r="B69" s="1"/>
      <c r="C69" s="17"/>
      <c r="D69" s="1"/>
      <c r="E69" s="1"/>
      <c r="F69" s="5" t="s">
        <v>29</v>
      </c>
      <c r="G69" s="6">
        <v>144</v>
      </c>
    </row>
    <row r="70" spans="1:7" ht="15.75" x14ac:dyDescent="0.25">
      <c r="A70" s="1"/>
      <c r="B70" s="1"/>
      <c r="C70" s="17"/>
      <c r="E70" s="1"/>
      <c r="F70" s="5" t="s">
        <v>60</v>
      </c>
      <c r="G70" s="18">
        <f>SUM(G58:G69)</f>
        <v>853422</v>
      </c>
    </row>
    <row r="71" spans="1:7" ht="15.75" x14ac:dyDescent="0.25">
      <c r="A71" s="1"/>
      <c r="B71" s="1"/>
      <c r="C71" s="17"/>
      <c r="E71" s="1"/>
      <c r="F71" s="5" t="s">
        <v>65</v>
      </c>
      <c r="G71" s="19">
        <v>323376</v>
      </c>
    </row>
    <row r="72" spans="1:7" ht="16.5" thickBot="1" x14ac:dyDescent="0.3">
      <c r="A72" s="1"/>
      <c r="B72" s="1"/>
      <c r="C72" s="17"/>
      <c r="E72" s="1"/>
      <c r="F72" s="20" t="s">
        <v>66</v>
      </c>
      <c r="G72" s="21">
        <v>1176798</v>
      </c>
    </row>
    <row r="73" spans="1:7" ht="16.5" thickTop="1" x14ac:dyDescent="0.25">
      <c r="A73" s="1"/>
      <c r="B73" s="1"/>
      <c r="E73" s="1"/>
    </row>
    <row r="74" spans="1:7" ht="15.75" x14ac:dyDescent="0.25">
      <c r="A74" s="1"/>
      <c r="B74" s="1"/>
      <c r="E74" s="9"/>
    </row>
    <row r="75" spans="1:7" ht="15.75" x14ac:dyDescent="0.25">
      <c r="A75" s="1"/>
      <c r="B75" s="1"/>
      <c r="E75" s="8"/>
    </row>
    <row r="76" spans="1:7" ht="15.75" x14ac:dyDescent="0.25">
      <c r="A76" s="1"/>
      <c r="B76" s="1"/>
      <c r="E76" s="8"/>
    </row>
    <row r="77" spans="1:7" ht="15.75" x14ac:dyDescent="0.25">
      <c r="A77" s="1"/>
      <c r="B77" s="1"/>
      <c r="E77" s="8"/>
    </row>
    <row r="78" spans="1:7" ht="15.75" x14ac:dyDescent="0.25">
      <c r="A78" s="1"/>
      <c r="B78" s="1"/>
      <c r="E78" s="9"/>
    </row>
    <row r="79" spans="1:7" ht="15.75" x14ac:dyDescent="0.25">
      <c r="A79" s="1"/>
      <c r="B79" s="1"/>
      <c r="E79" s="9"/>
    </row>
    <row r="80" spans="1:7" ht="15.75" x14ac:dyDescent="0.25">
      <c r="A80" s="1"/>
      <c r="B80" s="1"/>
      <c r="E80" s="9"/>
    </row>
    <row r="81" spans="1:5" ht="15.75" x14ac:dyDescent="0.25">
      <c r="A81" s="1"/>
      <c r="B81" s="1"/>
      <c r="E81" s="9"/>
    </row>
    <row r="82" spans="1:5" ht="15.75" x14ac:dyDescent="0.25">
      <c r="A82" s="1"/>
      <c r="B82" s="1"/>
      <c r="E82" s="1"/>
    </row>
    <row r="83" spans="1:5" ht="15.75" x14ac:dyDescent="0.25">
      <c r="A83" s="1"/>
      <c r="B83" s="1"/>
      <c r="E83" s="1"/>
    </row>
    <row r="84" spans="1:5" ht="15.75" x14ac:dyDescent="0.25">
      <c r="A84" s="1"/>
      <c r="B84" s="1"/>
      <c r="E84" s="1"/>
    </row>
    <row r="85" spans="1:5" ht="15.75" x14ac:dyDescent="0.25">
      <c r="A85" s="1"/>
      <c r="B85" s="1"/>
      <c r="E85" s="1"/>
    </row>
    <row r="86" spans="1:5" ht="15.75" x14ac:dyDescent="0.25">
      <c r="A86" s="1"/>
      <c r="B86" s="1"/>
      <c r="E86" s="1"/>
    </row>
    <row r="87" spans="1:5" ht="15.75" x14ac:dyDescent="0.25">
      <c r="A87" s="1"/>
      <c r="B87" s="1"/>
      <c r="E87" s="1"/>
    </row>
    <row r="88" spans="1:5" ht="15.75" x14ac:dyDescent="0.25">
      <c r="A88" s="1"/>
      <c r="B88" s="1"/>
      <c r="E88" s="1"/>
    </row>
    <row r="89" spans="1:5" ht="15.75" x14ac:dyDescent="0.25">
      <c r="A89" s="1"/>
      <c r="B89" s="1"/>
      <c r="E89" s="1"/>
    </row>
    <row r="90" spans="1:5" ht="15.75" x14ac:dyDescent="0.25">
      <c r="A90" s="1"/>
      <c r="B90" s="9"/>
      <c r="E90" s="1"/>
    </row>
    <row r="91" spans="1:5" ht="15.75" x14ac:dyDescent="0.25">
      <c r="A91" s="1"/>
      <c r="B91" s="9"/>
      <c r="E91" s="1"/>
    </row>
    <row r="92" spans="1:5" ht="15.75" x14ac:dyDescent="0.25">
      <c r="A92" s="1"/>
      <c r="B92" s="9"/>
      <c r="E92" s="1"/>
    </row>
    <row r="93" spans="1:5" ht="15.75" x14ac:dyDescent="0.25">
      <c r="A93" s="1"/>
      <c r="B93" s="9"/>
      <c r="E93" s="1"/>
    </row>
    <row r="94" spans="1:5" ht="15.75" x14ac:dyDescent="0.25">
      <c r="A94" s="1"/>
      <c r="B94" s="9"/>
      <c r="E94" s="1"/>
    </row>
    <row r="95" spans="1:5" ht="15.75" x14ac:dyDescent="0.25">
      <c r="A95" s="1"/>
      <c r="B95" s="9"/>
      <c r="E95" s="1"/>
    </row>
    <row r="96" spans="1:5" ht="15.75" x14ac:dyDescent="0.25">
      <c r="A96" s="1"/>
      <c r="B96" s="9"/>
      <c r="E96" s="1"/>
    </row>
    <row r="97" spans="1:5" ht="15.75" x14ac:dyDescent="0.25">
      <c r="A97" s="1"/>
      <c r="B97" s="1"/>
      <c r="E97" s="1"/>
    </row>
    <row r="98" spans="1:5" ht="15.75" x14ac:dyDescent="0.25">
      <c r="A98" s="1"/>
      <c r="B98" s="1"/>
      <c r="E98" s="1"/>
    </row>
    <row r="99" spans="1:5" ht="15.75" x14ac:dyDescent="0.25">
      <c r="A99" s="1"/>
      <c r="B99" s="1"/>
      <c r="E99" s="1"/>
    </row>
    <row r="100" spans="1:5" ht="15.75" x14ac:dyDescent="0.25">
      <c r="A100" s="1"/>
      <c r="B100" s="1"/>
      <c r="E100" s="1"/>
    </row>
    <row r="101" spans="1:5" ht="15.75" x14ac:dyDescent="0.25">
      <c r="A101" s="1"/>
      <c r="B101" s="1"/>
      <c r="E101" s="1"/>
    </row>
    <row r="102" spans="1:5" ht="15.75" x14ac:dyDescent="0.25">
      <c r="A102" s="1"/>
      <c r="B102" s="1"/>
      <c r="E102" s="1"/>
    </row>
    <row r="103" spans="1:5" ht="15.75" x14ac:dyDescent="0.25">
      <c r="A103" s="1"/>
      <c r="B103" s="1"/>
      <c r="E103" s="1"/>
    </row>
    <row r="104" spans="1:5" ht="15.75" x14ac:dyDescent="0.25">
      <c r="A104" s="1"/>
      <c r="B104" s="1"/>
      <c r="E104" s="1"/>
    </row>
    <row r="105" spans="1:5" ht="15.75" x14ac:dyDescent="0.25">
      <c r="A105" s="1"/>
      <c r="B105" s="1"/>
      <c r="E105" s="1"/>
    </row>
    <row r="106" spans="1:5" ht="15.75" x14ac:dyDescent="0.25">
      <c r="A106" s="1"/>
      <c r="B106" s="1"/>
      <c r="E106" s="1"/>
    </row>
    <row r="107" spans="1:5" ht="15.75" x14ac:dyDescent="0.25">
      <c r="A107" s="1"/>
      <c r="B107" s="1"/>
    </row>
    <row r="108" spans="1:5" ht="15.75" x14ac:dyDescent="0.25">
      <c r="A108" s="1"/>
      <c r="B108" s="1"/>
    </row>
    <row r="109" spans="1:5" ht="15.75" x14ac:dyDescent="0.25">
      <c r="A109" s="1"/>
      <c r="B109" s="1"/>
    </row>
    <row r="110" spans="1:5" ht="15.75" x14ac:dyDescent="0.25">
      <c r="A110" s="1"/>
      <c r="B110" s="1"/>
    </row>
    <row r="111" spans="1:5" ht="15.75" x14ac:dyDescent="0.25">
      <c r="A111" s="1"/>
      <c r="B111" s="1"/>
    </row>
    <row r="112" spans="1:5" ht="15.75" x14ac:dyDescent="0.25">
      <c r="A112" s="1"/>
      <c r="B112" s="1"/>
    </row>
    <row r="113" spans="1:2" ht="15.75" x14ac:dyDescent="0.25">
      <c r="A113" s="1"/>
      <c r="B113" s="1"/>
    </row>
    <row r="114" spans="1:2" ht="15.75" x14ac:dyDescent="0.25">
      <c r="A114" s="1"/>
      <c r="B114" s="1"/>
    </row>
    <row r="115" spans="1:2" ht="15.75" x14ac:dyDescent="0.25">
      <c r="A115" s="1"/>
      <c r="B115" s="1"/>
    </row>
    <row r="116" spans="1:2" ht="15.75" x14ac:dyDescent="0.25">
      <c r="A116" s="1"/>
      <c r="B116" s="1"/>
    </row>
    <row r="117" spans="1:2" ht="15.75" x14ac:dyDescent="0.25">
      <c r="A117" s="1"/>
      <c r="B117" s="1"/>
    </row>
    <row r="118" spans="1:2" ht="15.75" x14ac:dyDescent="0.25">
      <c r="A118" s="1"/>
      <c r="B118" s="1"/>
    </row>
    <row r="119" spans="1:2" ht="15.75" x14ac:dyDescent="0.25">
      <c r="A119" s="1"/>
      <c r="B119" s="1"/>
    </row>
    <row r="120" spans="1:2" ht="15.75" x14ac:dyDescent="0.25">
      <c r="A120" s="1"/>
      <c r="B120" s="1"/>
    </row>
    <row r="121" spans="1:2" ht="15.75" x14ac:dyDescent="0.25">
      <c r="A121" s="1"/>
    </row>
    <row r="122" spans="1:2" ht="15.75" x14ac:dyDescent="0.25">
      <c r="A122" s="1"/>
    </row>
    <row r="123" spans="1:2" ht="15.75" x14ac:dyDescent="0.25">
      <c r="A123" s="1"/>
    </row>
    <row r="124" spans="1:2" ht="15.75" x14ac:dyDescent="0.25">
      <c r="A124" s="1"/>
    </row>
    <row r="125" spans="1:2" ht="15.75" x14ac:dyDescent="0.25">
      <c r="A125" s="1"/>
    </row>
    <row r="126" spans="1:2" ht="15.75" x14ac:dyDescent="0.25">
      <c r="A126" s="1"/>
    </row>
    <row r="127" spans="1:2" ht="15.75" x14ac:dyDescent="0.25">
      <c r="A127" s="1"/>
    </row>
    <row r="129" spans="1:1" ht="23.25" x14ac:dyDescent="0.35">
      <c r="A129" s="23"/>
    </row>
    <row r="130" spans="1:1" ht="23.25" x14ac:dyDescent="0.35">
      <c r="A130" s="23"/>
    </row>
    <row r="131" spans="1:1" x14ac:dyDescent="0.25">
      <c r="A131" s="24"/>
    </row>
    <row r="132" spans="1:1" x14ac:dyDescent="0.25">
      <c r="A132" s="24"/>
    </row>
    <row r="133" spans="1:1" x14ac:dyDescent="0.25">
      <c r="A133" s="24"/>
    </row>
    <row r="134" spans="1:1" x14ac:dyDescent="0.25">
      <c r="A134" s="24"/>
    </row>
    <row r="135" spans="1:1" x14ac:dyDescent="0.25">
      <c r="A135" s="24"/>
    </row>
    <row r="136" spans="1:1" x14ac:dyDescent="0.25">
      <c r="A136" s="24"/>
    </row>
    <row r="137" spans="1:1" x14ac:dyDescent="0.25">
      <c r="A137" s="22"/>
    </row>
    <row r="138" spans="1:1" x14ac:dyDescent="0.25">
      <c r="A138" s="25"/>
    </row>
    <row r="139" spans="1:1" x14ac:dyDescent="0.25">
      <c r="A139" s="22"/>
    </row>
    <row r="140" spans="1:1" x14ac:dyDescent="0.25">
      <c r="A140" s="24"/>
    </row>
    <row r="141" spans="1:1" x14ac:dyDescent="0.25">
      <c r="A141" s="24"/>
    </row>
    <row r="142" spans="1:1" x14ac:dyDescent="0.25">
      <c r="A142" s="24"/>
    </row>
    <row r="143" spans="1:1" x14ac:dyDescent="0.25">
      <c r="A143" s="24"/>
    </row>
    <row r="144" spans="1:1" x14ac:dyDescent="0.25">
      <c r="A144" s="26"/>
    </row>
  </sheetData>
  <pageMargins left="0.25" right="0.25" top="0.75" bottom="0.7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Budget - Town of Micanopy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</dc:creator>
  <cp:lastModifiedBy>Nathan</cp:lastModifiedBy>
  <cp:lastPrinted>2019-10-07T20:19:33Z</cp:lastPrinted>
  <dcterms:created xsi:type="dcterms:W3CDTF">2014-07-24T19:28:25Z</dcterms:created>
  <dcterms:modified xsi:type="dcterms:W3CDTF">2019-10-07T20:53:26Z</dcterms:modified>
</cp:coreProperties>
</file>